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0" yWindow="1240" windowWidth="20480" windowHeight="18040" activeTab="2"/>
  </bookViews>
  <sheets>
    <sheet name="69 to 79" sheetId="1" r:id="rId1"/>
    <sheet name="99 to P" sheetId="2" r:id="rId2"/>
    <sheet name="All Time" sheetId="3" r:id="rId3"/>
  </sheets>
  <definedNames/>
  <calcPr fullCalcOnLoad="1"/>
</workbook>
</file>

<file path=xl/sharedStrings.xml><?xml version="1.0" encoding="utf-8"?>
<sst xmlns="http://schemas.openxmlformats.org/spreadsheetml/2006/main" count="166" uniqueCount="104">
  <si>
    <t>Slippery Rock</t>
  </si>
  <si>
    <t>Pitt</t>
  </si>
  <si>
    <t>Penn State McK</t>
  </si>
  <si>
    <t>Gbg Jr</t>
  </si>
  <si>
    <t>Penn State Del/Brndy</t>
  </si>
  <si>
    <t>West Liberty</t>
  </si>
  <si>
    <t>George Mason</t>
  </si>
  <si>
    <t>Rostraver Jr</t>
  </si>
  <si>
    <t>CCAC Boyce</t>
  </si>
  <si>
    <t>Games</t>
  </si>
  <si>
    <t>W</t>
  </si>
  <si>
    <t>L</t>
  </si>
  <si>
    <t>T</t>
  </si>
  <si>
    <t>Points</t>
  </si>
  <si>
    <t>Pct</t>
  </si>
  <si>
    <t>WCCC</t>
  </si>
  <si>
    <t>Thiel</t>
  </si>
  <si>
    <t>Cleveland State</t>
  </si>
  <si>
    <t>Point Park</t>
  </si>
  <si>
    <t>Allegheny</t>
  </si>
  <si>
    <t>Alumni</t>
  </si>
  <si>
    <t>W</t>
  </si>
  <si>
    <t>L</t>
  </si>
  <si>
    <t>T</t>
  </si>
  <si>
    <t>Games</t>
  </si>
  <si>
    <t>UPJ</t>
  </si>
  <si>
    <t>W&amp;J</t>
  </si>
  <si>
    <t>Cal</t>
  </si>
  <si>
    <t>CCAC Main</t>
  </si>
  <si>
    <t>YSU</t>
  </si>
  <si>
    <t>PSW</t>
  </si>
  <si>
    <t>RMU</t>
  </si>
  <si>
    <t>Eastern Jr C</t>
  </si>
  <si>
    <t>Edinboro</t>
  </si>
  <si>
    <t>IUP</t>
  </si>
  <si>
    <t>Slippery Rock</t>
  </si>
  <si>
    <t>WVU</t>
  </si>
  <si>
    <t>Pitt Bradford</t>
  </si>
  <si>
    <t>Pitt</t>
  </si>
  <si>
    <t>WJU</t>
  </si>
  <si>
    <t>Penn State Behr</t>
  </si>
  <si>
    <t>Penn State Alt</t>
  </si>
  <si>
    <t>Loyola</t>
  </si>
  <si>
    <t>Navy</t>
  </si>
  <si>
    <t>Case Western</t>
  </si>
  <si>
    <t>Frostburg</t>
  </si>
  <si>
    <t>Dennison</t>
  </si>
  <si>
    <t>South Dakota State</t>
  </si>
  <si>
    <t>Richmond</t>
  </si>
  <si>
    <t>Georgia Tech</t>
  </si>
  <si>
    <t>Radford</t>
  </si>
  <si>
    <t>Mount St. Marys</t>
  </si>
  <si>
    <t>Fresno State</t>
  </si>
  <si>
    <t>St Francis</t>
  </si>
  <si>
    <t>Arizona State</t>
  </si>
  <si>
    <t>Florida Atlantic</t>
  </si>
  <si>
    <t>Shippensburg</t>
  </si>
  <si>
    <t>Hofstra</t>
  </si>
  <si>
    <t>Bucknell</t>
  </si>
  <si>
    <t>Gettysburg</t>
  </si>
  <si>
    <t>Monmouth</t>
  </si>
  <si>
    <t>Johns Hopkins</t>
  </si>
  <si>
    <t>Fairfield</t>
  </si>
  <si>
    <t>East Stroudsburg</t>
  </si>
  <si>
    <t>Neuman</t>
  </si>
  <si>
    <t>Youngstown State</t>
  </si>
  <si>
    <t>Pitt Greensburg</t>
  </si>
  <si>
    <t>Xavier</t>
  </si>
  <si>
    <t>Alvernia</t>
  </si>
  <si>
    <t>East Carolina</t>
  </si>
  <si>
    <t>Daemen</t>
  </si>
  <si>
    <t>Buffalo</t>
  </si>
  <si>
    <t>Otterbein</t>
  </si>
  <si>
    <t>Californina Lutheran</t>
  </si>
  <si>
    <t>Saint Francis</t>
  </si>
  <si>
    <t>Duquesne</t>
  </si>
  <si>
    <t>Saint Bonaventure</t>
  </si>
  <si>
    <t>Greensburg Juniors</t>
  </si>
  <si>
    <t>Rostraver Juniors</t>
  </si>
  <si>
    <t>CCAC Boyce</t>
  </si>
  <si>
    <t>Westmoreland CC</t>
  </si>
  <si>
    <t>Thiel</t>
  </si>
  <si>
    <t>Cleveland State</t>
  </si>
  <si>
    <t>Point Park</t>
  </si>
  <si>
    <t>Alumni</t>
  </si>
  <si>
    <t>Fredonia State</t>
  </si>
  <si>
    <t>Akron</t>
  </si>
  <si>
    <t>Albany</t>
  </si>
  <si>
    <t>Farmingdale</t>
  </si>
  <si>
    <t>CMU</t>
  </si>
  <si>
    <t>SFC</t>
  </si>
  <si>
    <t>Duq</t>
  </si>
  <si>
    <t>WVU</t>
  </si>
  <si>
    <t>Wooster</t>
  </si>
  <si>
    <t>Gannon</t>
  </si>
  <si>
    <t>IUP</t>
  </si>
  <si>
    <t>St Bonny</t>
  </si>
  <si>
    <t>Kent State</t>
  </si>
  <si>
    <t>Stevenson</t>
  </si>
  <si>
    <t>Rowan</t>
  </si>
  <si>
    <t>Lawrence Tech</t>
  </si>
  <si>
    <t>Arkansas</t>
  </si>
  <si>
    <t>Colby</t>
  </si>
  <si>
    <t>School (Through 2023-2024)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</si>
</sst>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27" sqref="B27"/>
    </sheetView>
  </sheetViews>
  <sheetFormatPr defaultColWidth="8.8515625" defaultRowHeight="12.75"/>
  <cols>
    <col min="1" max="2" width="13.28125" style="0" customWidth="1"/>
  </cols>
  <sheetData>
    <row r="1" spans="2:5" ht="12.75">
      <c r="B1" s="1" t="s">
        <v>24</v>
      </c>
      <c r="C1" s="1" t="s">
        <v>21</v>
      </c>
      <c r="D1" s="1" t="s">
        <v>22</v>
      </c>
      <c r="E1" s="1" t="s">
        <v>23</v>
      </c>
    </row>
    <row r="2" spans="1:5" ht="12.75">
      <c r="A2" t="s">
        <v>89</v>
      </c>
      <c r="B2" s="1">
        <f>C2+D2+E2</f>
        <v>14</v>
      </c>
      <c r="C2" s="1">
        <v>2</v>
      </c>
      <c r="D2" s="1">
        <v>11</v>
      </c>
      <c r="E2" s="1">
        <v>1</v>
      </c>
    </row>
    <row r="3" spans="1:5" ht="12.75">
      <c r="A3" t="s">
        <v>90</v>
      </c>
      <c r="B3" s="1">
        <f aca="true" t="shared" si="0" ref="B3:B20">C3+D3+E3</f>
        <v>15</v>
      </c>
      <c r="C3" s="1">
        <v>9</v>
      </c>
      <c r="D3" s="1">
        <v>6</v>
      </c>
      <c r="E3" s="1">
        <v>0</v>
      </c>
    </row>
    <row r="4" spans="1:5" ht="12.75">
      <c r="A4" t="s">
        <v>91</v>
      </c>
      <c r="B4" s="1">
        <f t="shared" si="0"/>
        <v>11</v>
      </c>
      <c r="C4" s="1">
        <v>1</v>
      </c>
      <c r="D4" s="1">
        <v>9</v>
      </c>
      <c r="E4" s="1">
        <v>1</v>
      </c>
    </row>
    <row r="5" spans="1:5" ht="12.75">
      <c r="A5" t="s">
        <v>92</v>
      </c>
      <c r="B5" s="1">
        <f t="shared" si="0"/>
        <v>11</v>
      </c>
      <c r="C5" s="1">
        <v>7</v>
      </c>
      <c r="D5" s="1">
        <v>3</v>
      </c>
      <c r="E5" s="1">
        <v>1</v>
      </c>
    </row>
    <row r="6" spans="1:5" ht="12.75">
      <c r="A6" t="s">
        <v>94</v>
      </c>
      <c r="B6" s="1">
        <f t="shared" si="0"/>
        <v>2</v>
      </c>
      <c r="C6" s="1">
        <v>1</v>
      </c>
      <c r="D6" s="1">
        <v>1</v>
      </c>
      <c r="E6" s="1">
        <v>0</v>
      </c>
    </row>
    <row r="7" spans="1:5" ht="12.75">
      <c r="A7" t="s">
        <v>95</v>
      </c>
      <c r="B7" s="1">
        <f t="shared" si="0"/>
        <v>16</v>
      </c>
      <c r="C7" s="1">
        <v>6</v>
      </c>
      <c r="D7" s="1">
        <v>10</v>
      </c>
      <c r="E7" s="1">
        <v>0</v>
      </c>
    </row>
    <row r="8" spans="1:5" ht="12.75">
      <c r="A8" t="s">
        <v>96</v>
      </c>
      <c r="B8" s="1">
        <f t="shared" si="0"/>
        <v>3</v>
      </c>
      <c r="C8" s="1">
        <v>0</v>
      </c>
      <c r="D8" s="1">
        <v>3</v>
      </c>
      <c r="E8" s="1">
        <v>0</v>
      </c>
    </row>
    <row r="9" spans="1:5" ht="12.75">
      <c r="A9" t="s">
        <v>0</v>
      </c>
      <c r="B9" s="1">
        <f t="shared" si="0"/>
        <v>12</v>
      </c>
      <c r="C9" s="1">
        <v>9</v>
      </c>
      <c r="D9" s="1">
        <v>3</v>
      </c>
      <c r="E9" s="1">
        <v>0</v>
      </c>
    </row>
    <row r="10" spans="1:5" ht="12.75">
      <c r="A10" t="s">
        <v>1</v>
      </c>
      <c r="B10" s="1">
        <f t="shared" si="0"/>
        <v>9</v>
      </c>
      <c r="C10" s="1">
        <v>0</v>
      </c>
      <c r="D10" s="1">
        <v>9</v>
      </c>
      <c r="E10" s="1">
        <v>0</v>
      </c>
    </row>
    <row r="11" spans="1:5" ht="12.75">
      <c r="A11" t="s">
        <v>2</v>
      </c>
      <c r="B11" s="1">
        <f t="shared" si="0"/>
        <v>15</v>
      </c>
      <c r="C11" s="1">
        <v>5</v>
      </c>
      <c r="D11" s="1">
        <v>9</v>
      </c>
      <c r="E11" s="1">
        <v>1</v>
      </c>
    </row>
    <row r="12" spans="1:5" ht="12.75">
      <c r="A12" t="s">
        <v>3</v>
      </c>
      <c r="B12" s="1">
        <f t="shared" si="0"/>
        <v>3</v>
      </c>
      <c r="C12" s="1">
        <v>2</v>
      </c>
      <c r="D12" s="1">
        <v>0</v>
      </c>
      <c r="E12" s="1">
        <v>1</v>
      </c>
    </row>
    <row r="13" spans="1:5" ht="12.75">
      <c r="A13" t="s">
        <v>7</v>
      </c>
      <c r="B13" s="1">
        <f t="shared" si="0"/>
        <v>2</v>
      </c>
      <c r="C13" s="1">
        <v>0</v>
      </c>
      <c r="D13" s="1">
        <v>2</v>
      </c>
      <c r="E13" s="1">
        <v>0</v>
      </c>
    </row>
    <row r="14" spans="1:5" ht="12.75">
      <c r="A14" t="s">
        <v>8</v>
      </c>
      <c r="B14" s="1">
        <f t="shared" si="0"/>
        <v>10</v>
      </c>
      <c r="C14" s="1">
        <v>9</v>
      </c>
      <c r="D14" s="1">
        <v>0</v>
      </c>
      <c r="E14" s="1">
        <v>1</v>
      </c>
    </row>
    <row r="15" spans="1:5" ht="12.75">
      <c r="A15" t="s">
        <v>15</v>
      </c>
      <c r="B15" s="1">
        <f t="shared" si="0"/>
        <v>6</v>
      </c>
      <c r="C15" s="1">
        <v>6</v>
      </c>
      <c r="D15" s="1">
        <v>0</v>
      </c>
      <c r="E15" s="1">
        <v>0</v>
      </c>
    </row>
    <row r="16" spans="1:5" ht="12.75">
      <c r="A16" t="s">
        <v>16</v>
      </c>
      <c r="B16" s="1">
        <f t="shared" si="0"/>
        <v>1</v>
      </c>
      <c r="C16" s="1">
        <v>1</v>
      </c>
      <c r="D16" s="1">
        <v>0</v>
      </c>
      <c r="E16" s="1">
        <v>0</v>
      </c>
    </row>
    <row r="17" spans="1:5" ht="12.75">
      <c r="A17" t="s">
        <v>17</v>
      </c>
      <c r="B17" s="1">
        <f t="shared" si="0"/>
        <v>4</v>
      </c>
      <c r="C17" s="1">
        <v>0</v>
      </c>
      <c r="D17" s="1">
        <v>4</v>
      </c>
      <c r="E17" s="1">
        <v>0</v>
      </c>
    </row>
    <row r="18" spans="1:5" ht="12.75">
      <c r="A18" t="s">
        <v>18</v>
      </c>
      <c r="B18" s="1">
        <f t="shared" si="0"/>
        <v>4</v>
      </c>
      <c r="C18" s="1">
        <v>2</v>
      </c>
      <c r="D18" s="1">
        <v>2</v>
      </c>
      <c r="E18" s="1">
        <v>0</v>
      </c>
    </row>
    <row r="19" spans="1:5" ht="12.75">
      <c r="A19" t="s">
        <v>19</v>
      </c>
      <c r="B19" s="1">
        <f t="shared" si="0"/>
        <v>2</v>
      </c>
      <c r="C19" s="1">
        <v>1</v>
      </c>
      <c r="D19" s="1">
        <v>0</v>
      </c>
      <c r="E19" s="1">
        <v>1</v>
      </c>
    </row>
    <row r="20" spans="1:5" ht="12.75">
      <c r="A20" t="s">
        <v>20</v>
      </c>
      <c r="B20" s="1">
        <f t="shared" si="0"/>
        <v>1</v>
      </c>
      <c r="C20" s="1">
        <v>1</v>
      </c>
      <c r="D20" s="1">
        <v>0</v>
      </c>
      <c r="E20" s="1">
        <v>0</v>
      </c>
    </row>
    <row r="21" spans="2:5" ht="12.75">
      <c r="B21" s="1">
        <f>SUM(B2:B20)</f>
        <v>141</v>
      </c>
      <c r="C21" s="1">
        <f>SUM(C2:C20)</f>
        <v>62</v>
      </c>
      <c r="D21" s="1">
        <f>SUM(D2:D20)</f>
        <v>72</v>
      </c>
      <c r="E21" s="1">
        <f>SUM(E2:E20)</f>
        <v>7</v>
      </c>
    </row>
  </sheetData>
  <sheetProtection/>
  <printOptions gridLines="1"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C12" sqref="C12"/>
    </sheetView>
  </sheetViews>
  <sheetFormatPr defaultColWidth="8.8515625" defaultRowHeight="12.75"/>
  <cols>
    <col min="1" max="1" width="17.28125" style="0" customWidth="1"/>
    <col min="2" max="2" width="13.28125" style="0" customWidth="1"/>
  </cols>
  <sheetData>
    <row r="1" spans="2:5" ht="12.75">
      <c r="B1" s="1" t="s">
        <v>24</v>
      </c>
      <c r="C1" s="1" t="s">
        <v>21</v>
      </c>
      <c r="D1" s="1" t="s">
        <v>22</v>
      </c>
      <c r="E1" s="1" t="s">
        <v>23</v>
      </c>
    </row>
    <row r="2" spans="1:5" ht="12.75">
      <c r="A2" t="s">
        <v>89</v>
      </c>
      <c r="B2" s="1">
        <f aca="true" t="shared" si="0" ref="B2:B42">C2+D2+E2</f>
        <v>12</v>
      </c>
      <c r="C2" s="1">
        <v>8</v>
      </c>
      <c r="D2" s="1">
        <v>4</v>
      </c>
      <c r="E2" s="1">
        <v>0</v>
      </c>
    </row>
    <row r="3" spans="1:5" ht="12.75">
      <c r="A3" t="s">
        <v>25</v>
      </c>
      <c r="B3" s="1">
        <f t="shared" si="0"/>
        <v>33</v>
      </c>
      <c r="C3" s="1">
        <v>15</v>
      </c>
      <c r="D3" s="1">
        <v>15</v>
      </c>
      <c r="E3" s="1">
        <v>3</v>
      </c>
    </row>
    <row r="4" spans="1:5" ht="12.75">
      <c r="A4" t="s">
        <v>26</v>
      </c>
      <c r="B4" s="1">
        <f t="shared" si="0"/>
        <v>5</v>
      </c>
      <c r="C4" s="1">
        <v>2</v>
      </c>
      <c r="D4" s="1">
        <v>2</v>
      </c>
      <c r="E4" s="1">
        <v>1</v>
      </c>
    </row>
    <row r="5" spans="1:5" ht="12.75">
      <c r="A5" t="s">
        <v>27</v>
      </c>
      <c r="B5" s="1">
        <f t="shared" si="0"/>
        <v>36</v>
      </c>
      <c r="C5" s="1">
        <v>14</v>
      </c>
      <c r="D5" s="1">
        <v>21</v>
      </c>
      <c r="E5" s="1">
        <v>1</v>
      </c>
    </row>
    <row r="6" spans="1:5" ht="12.75">
      <c r="A6" t="s">
        <v>28</v>
      </c>
      <c r="B6" s="1">
        <f t="shared" si="0"/>
        <v>10</v>
      </c>
      <c r="C6" s="1">
        <v>9</v>
      </c>
      <c r="D6" s="1">
        <v>1</v>
      </c>
      <c r="E6" s="1">
        <v>0</v>
      </c>
    </row>
    <row r="7" spans="1:5" ht="12.75">
      <c r="A7" t="s">
        <v>29</v>
      </c>
      <c r="B7" s="1">
        <f t="shared" si="0"/>
        <v>6</v>
      </c>
      <c r="C7" s="1">
        <v>6</v>
      </c>
      <c r="D7" s="1">
        <v>0</v>
      </c>
      <c r="E7" s="1">
        <v>0</v>
      </c>
    </row>
    <row r="8" spans="1:5" ht="12.75">
      <c r="A8" t="s">
        <v>30</v>
      </c>
      <c r="B8" s="1">
        <f t="shared" si="0"/>
        <v>11</v>
      </c>
      <c r="C8" s="1">
        <v>6</v>
      </c>
      <c r="D8" s="1">
        <v>5</v>
      </c>
      <c r="E8" s="1">
        <v>0</v>
      </c>
    </row>
    <row r="9" spans="1:5" ht="12.75">
      <c r="A9" t="s">
        <v>31</v>
      </c>
      <c r="B9" s="1">
        <f t="shared" si="0"/>
        <v>20</v>
      </c>
      <c r="C9" s="1">
        <v>3</v>
      </c>
      <c r="D9" s="1">
        <v>15</v>
      </c>
      <c r="E9" s="1">
        <v>2</v>
      </c>
    </row>
    <row r="10" spans="1:5" ht="12.75">
      <c r="A10" t="s">
        <v>32</v>
      </c>
      <c r="B10" s="1">
        <f t="shared" si="0"/>
        <v>1</v>
      </c>
      <c r="C10" s="1">
        <v>0</v>
      </c>
      <c r="D10" s="1">
        <v>1</v>
      </c>
      <c r="E10" s="1">
        <v>0</v>
      </c>
    </row>
    <row r="11" spans="1:5" ht="12.75">
      <c r="A11" t="s">
        <v>19</v>
      </c>
      <c r="B11" s="1">
        <f t="shared" si="0"/>
        <v>7</v>
      </c>
      <c r="C11" s="1">
        <v>7</v>
      </c>
      <c r="D11" s="1">
        <v>0</v>
      </c>
      <c r="E11" s="1">
        <v>0</v>
      </c>
    </row>
    <row r="12" spans="1:5" ht="12.75">
      <c r="A12" t="s">
        <v>33</v>
      </c>
      <c r="B12" s="1">
        <f t="shared" si="0"/>
        <v>10</v>
      </c>
      <c r="C12" s="1">
        <v>5</v>
      </c>
      <c r="D12" s="1">
        <v>3</v>
      </c>
      <c r="E12" s="1">
        <v>2</v>
      </c>
    </row>
    <row r="13" spans="1:5" ht="12.75">
      <c r="A13" t="s">
        <v>34</v>
      </c>
      <c r="B13" s="1">
        <f t="shared" si="0"/>
        <v>20</v>
      </c>
      <c r="C13" s="1">
        <v>8</v>
      </c>
      <c r="D13" s="1">
        <v>11</v>
      </c>
      <c r="E13" s="1">
        <v>1</v>
      </c>
    </row>
    <row r="14" spans="1:5" ht="12.75">
      <c r="A14" t="s">
        <v>35</v>
      </c>
      <c r="B14" s="1">
        <f t="shared" si="0"/>
        <v>5</v>
      </c>
      <c r="C14" s="1">
        <v>2</v>
      </c>
      <c r="D14" s="1">
        <v>3</v>
      </c>
      <c r="E14" s="1">
        <v>0</v>
      </c>
    </row>
    <row r="15" spans="1:5" ht="12.75">
      <c r="A15" t="s">
        <v>36</v>
      </c>
      <c r="B15" s="1">
        <f t="shared" si="0"/>
        <v>24</v>
      </c>
      <c r="C15" s="1">
        <v>15</v>
      </c>
      <c r="D15" s="1">
        <v>6</v>
      </c>
      <c r="E15" s="1">
        <v>3</v>
      </c>
    </row>
    <row r="16" spans="1:5" ht="12.75">
      <c r="A16" t="s">
        <v>38</v>
      </c>
      <c r="B16" s="1">
        <f t="shared" si="0"/>
        <v>13</v>
      </c>
      <c r="C16" s="1">
        <v>6</v>
      </c>
      <c r="D16" s="1">
        <v>7</v>
      </c>
      <c r="E16" s="1">
        <v>0</v>
      </c>
    </row>
    <row r="17" spans="1:5" ht="12.75">
      <c r="A17" t="s">
        <v>39</v>
      </c>
      <c r="B17" s="1">
        <f t="shared" si="0"/>
        <v>3</v>
      </c>
      <c r="C17" s="1">
        <v>3</v>
      </c>
      <c r="D17" s="1">
        <v>0</v>
      </c>
      <c r="E17" s="1">
        <v>0</v>
      </c>
    </row>
    <row r="18" spans="1:5" ht="12.75">
      <c r="A18" t="s">
        <v>40</v>
      </c>
      <c r="B18" s="1">
        <f t="shared" si="0"/>
        <v>20</v>
      </c>
      <c r="C18" s="1">
        <v>8</v>
      </c>
      <c r="D18" s="1">
        <v>12</v>
      </c>
      <c r="E18" s="1">
        <v>0</v>
      </c>
    </row>
    <row r="19" spans="1:5" ht="12.75">
      <c r="A19" t="s">
        <v>41</v>
      </c>
      <c r="B19" s="1">
        <f t="shared" si="0"/>
        <v>31</v>
      </c>
      <c r="C19" s="1">
        <v>11</v>
      </c>
      <c r="D19" s="1">
        <v>15</v>
      </c>
      <c r="E19" s="1">
        <v>5</v>
      </c>
    </row>
    <row r="20" spans="1:5" ht="12.75">
      <c r="A20" t="s">
        <v>42</v>
      </c>
      <c r="B20" s="1">
        <f t="shared" si="0"/>
        <v>7</v>
      </c>
      <c r="C20" s="1">
        <v>3</v>
      </c>
      <c r="D20" s="1">
        <v>4</v>
      </c>
      <c r="E20" s="1">
        <v>0</v>
      </c>
    </row>
    <row r="21" spans="1:5" ht="12.75">
      <c r="A21" t="s">
        <v>43</v>
      </c>
      <c r="B21" s="1">
        <f t="shared" si="0"/>
        <v>3</v>
      </c>
      <c r="C21" s="1">
        <v>2</v>
      </c>
      <c r="D21" s="1">
        <v>0</v>
      </c>
      <c r="E21" s="1">
        <v>1</v>
      </c>
    </row>
    <row r="22" spans="1:5" ht="12.75">
      <c r="A22" t="s">
        <v>44</v>
      </c>
      <c r="B22" s="1">
        <f t="shared" si="0"/>
        <v>10</v>
      </c>
      <c r="C22" s="1">
        <v>5</v>
      </c>
      <c r="D22" s="1">
        <v>4</v>
      </c>
      <c r="E22" s="1">
        <v>1</v>
      </c>
    </row>
    <row r="23" spans="1:5" ht="12.75">
      <c r="A23" t="s">
        <v>45</v>
      </c>
      <c r="B23" s="1">
        <f t="shared" si="0"/>
        <v>3</v>
      </c>
      <c r="C23" s="1">
        <v>3</v>
      </c>
      <c r="D23" s="1">
        <v>0</v>
      </c>
      <c r="E23" s="1">
        <v>0</v>
      </c>
    </row>
    <row r="24" spans="1:5" ht="12.75">
      <c r="A24" t="s">
        <v>47</v>
      </c>
      <c r="B24" s="1">
        <f t="shared" si="0"/>
        <v>1</v>
      </c>
      <c r="C24" s="1">
        <v>0</v>
      </c>
      <c r="D24" s="1">
        <v>1</v>
      </c>
      <c r="E24" s="1">
        <v>0</v>
      </c>
    </row>
    <row r="25" spans="1:5" ht="12.75">
      <c r="A25" t="s">
        <v>48</v>
      </c>
      <c r="B25" s="1">
        <f t="shared" si="0"/>
        <v>1</v>
      </c>
      <c r="C25" s="1">
        <v>1</v>
      </c>
      <c r="D25" s="1">
        <v>0</v>
      </c>
      <c r="E25" s="1">
        <v>0</v>
      </c>
    </row>
    <row r="26" spans="1:5" ht="12.75">
      <c r="A26" t="s">
        <v>49</v>
      </c>
      <c r="B26" s="1">
        <f t="shared" si="0"/>
        <v>1</v>
      </c>
      <c r="C26" s="1">
        <v>0</v>
      </c>
      <c r="D26" s="1">
        <v>1</v>
      </c>
      <c r="E26" s="1">
        <v>0</v>
      </c>
    </row>
    <row r="27" spans="1:5" ht="12.75">
      <c r="A27" t="s">
        <v>50</v>
      </c>
      <c r="B27" s="1">
        <f t="shared" si="0"/>
        <v>1</v>
      </c>
      <c r="C27" s="1">
        <v>1</v>
      </c>
      <c r="D27" s="1">
        <v>0</v>
      </c>
      <c r="E27" s="1">
        <v>0</v>
      </c>
    </row>
    <row r="28" spans="1:5" ht="12.75">
      <c r="A28" t="s">
        <v>51</v>
      </c>
      <c r="B28" s="1">
        <f t="shared" si="0"/>
        <v>1</v>
      </c>
      <c r="C28" s="1">
        <v>1</v>
      </c>
      <c r="D28" s="1">
        <v>0</v>
      </c>
      <c r="E28" s="1">
        <v>0</v>
      </c>
    </row>
    <row r="29" spans="1:5" ht="12.75">
      <c r="A29" t="s">
        <v>4</v>
      </c>
      <c r="B29" s="1">
        <f t="shared" si="0"/>
        <v>3</v>
      </c>
      <c r="C29" s="1">
        <v>2</v>
      </c>
      <c r="D29" s="1">
        <v>0</v>
      </c>
      <c r="E29" s="1">
        <v>1</v>
      </c>
    </row>
    <row r="30" spans="1:5" ht="12.75">
      <c r="A30" t="s">
        <v>52</v>
      </c>
      <c r="B30" s="1">
        <f t="shared" si="0"/>
        <v>1</v>
      </c>
      <c r="C30" s="1">
        <v>0</v>
      </c>
      <c r="D30" s="1">
        <v>1</v>
      </c>
      <c r="E30" s="1">
        <v>0</v>
      </c>
    </row>
    <row r="31" spans="1:5" ht="12.75">
      <c r="A31" t="s">
        <v>54</v>
      </c>
      <c r="B31" s="1">
        <f t="shared" si="0"/>
        <v>1</v>
      </c>
      <c r="C31" s="1">
        <v>0</v>
      </c>
      <c r="D31" s="1">
        <v>1</v>
      </c>
      <c r="E31" s="1">
        <v>0</v>
      </c>
    </row>
    <row r="32" spans="1:5" ht="12.75">
      <c r="A32" t="s">
        <v>55</v>
      </c>
      <c r="B32" s="1">
        <f t="shared" si="0"/>
        <v>1</v>
      </c>
      <c r="C32" s="1">
        <v>1</v>
      </c>
      <c r="D32" s="1">
        <v>0</v>
      </c>
      <c r="E32" s="1">
        <v>0</v>
      </c>
    </row>
    <row r="33" spans="1:5" ht="12.75">
      <c r="A33" t="s">
        <v>56</v>
      </c>
      <c r="B33" s="1">
        <f t="shared" si="0"/>
        <v>10</v>
      </c>
      <c r="C33" s="1">
        <v>9</v>
      </c>
      <c r="D33" s="1">
        <v>1</v>
      </c>
      <c r="E33" s="1">
        <v>0</v>
      </c>
    </row>
    <row r="34" spans="1:5" ht="12.75">
      <c r="A34" t="s">
        <v>57</v>
      </c>
      <c r="B34" s="1">
        <f t="shared" si="0"/>
        <v>2</v>
      </c>
      <c r="C34" s="1">
        <v>2</v>
      </c>
      <c r="D34" s="1">
        <v>0</v>
      </c>
      <c r="E34" s="1">
        <v>0</v>
      </c>
    </row>
    <row r="35" spans="1:5" ht="12.75">
      <c r="A35" t="s">
        <v>58</v>
      </c>
      <c r="B35" s="1">
        <f t="shared" si="0"/>
        <v>2</v>
      </c>
      <c r="C35" s="1">
        <v>2</v>
      </c>
      <c r="D35" s="1">
        <v>0</v>
      </c>
      <c r="E35" s="1">
        <v>0</v>
      </c>
    </row>
    <row r="36" spans="1:5" ht="12.75">
      <c r="A36" t="s">
        <v>59</v>
      </c>
      <c r="B36" s="1">
        <f t="shared" si="0"/>
        <v>2</v>
      </c>
      <c r="C36" s="1">
        <v>2</v>
      </c>
      <c r="D36" s="1">
        <v>0</v>
      </c>
      <c r="E36" s="1">
        <v>0</v>
      </c>
    </row>
    <row r="37" spans="1:5" ht="12.75">
      <c r="A37" t="s">
        <v>60</v>
      </c>
      <c r="B37" s="1">
        <f t="shared" si="0"/>
        <v>1</v>
      </c>
      <c r="C37" s="1">
        <v>1</v>
      </c>
      <c r="D37" s="1">
        <v>0</v>
      </c>
      <c r="E37" s="1">
        <v>0</v>
      </c>
    </row>
    <row r="38" spans="1:5" ht="12.75">
      <c r="A38" t="s">
        <v>61</v>
      </c>
      <c r="B38" s="1">
        <f t="shared" si="0"/>
        <v>1</v>
      </c>
      <c r="C38" s="1">
        <v>1</v>
      </c>
      <c r="D38" s="1">
        <v>0</v>
      </c>
      <c r="E38" s="1">
        <v>0</v>
      </c>
    </row>
    <row r="39" spans="1:5" ht="12.75">
      <c r="A39" t="s">
        <v>62</v>
      </c>
      <c r="B39" s="1">
        <f t="shared" si="0"/>
        <v>1</v>
      </c>
      <c r="C39" s="1">
        <v>0</v>
      </c>
      <c r="D39" s="1">
        <v>1</v>
      </c>
      <c r="E39" s="1">
        <v>0</v>
      </c>
    </row>
    <row r="40" spans="1:5" ht="12.75">
      <c r="A40" t="s">
        <v>85</v>
      </c>
      <c r="B40" s="1">
        <f t="shared" si="0"/>
        <v>15</v>
      </c>
      <c r="C40" s="1">
        <v>4</v>
      </c>
      <c r="D40" s="1">
        <v>11</v>
      </c>
      <c r="E40" s="1">
        <v>0</v>
      </c>
    </row>
    <row r="41" spans="1:5" ht="12.75">
      <c r="A41" t="s">
        <v>86</v>
      </c>
      <c r="B41" s="1">
        <f t="shared" si="0"/>
        <v>1</v>
      </c>
      <c r="C41" s="1">
        <v>1</v>
      </c>
      <c r="D41" s="1">
        <v>0</v>
      </c>
      <c r="E41" s="1">
        <v>0</v>
      </c>
    </row>
    <row r="42" spans="1:5" ht="12.75">
      <c r="A42" t="s">
        <v>63</v>
      </c>
      <c r="B42" s="1">
        <f t="shared" si="0"/>
        <v>6</v>
      </c>
      <c r="C42" s="1">
        <v>3</v>
      </c>
      <c r="D42" s="1">
        <v>2</v>
      </c>
      <c r="E42" s="1">
        <v>1</v>
      </c>
    </row>
    <row r="43" spans="1:5" ht="12.75">
      <c r="A43" t="s">
        <v>87</v>
      </c>
      <c r="B43" s="1">
        <f aca="true" t="shared" si="1" ref="B43:B58">C43+D43+E43</f>
        <v>1</v>
      </c>
      <c r="C43" s="1">
        <v>0</v>
      </c>
      <c r="D43" s="1">
        <v>1</v>
      </c>
      <c r="E43" s="1">
        <v>0</v>
      </c>
    </row>
    <row r="44" spans="1:5" ht="12.75">
      <c r="A44" t="s">
        <v>88</v>
      </c>
      <c r="B44" s="1">
        <f t="shared" si="1"/>
        <v>1</v>
      </c>
      <c r="C44" s="1">
        <v>0</v>
      </c>
      <c r="D44" s="1">
        <v>0</v>
      </c>
      <c r="E44" s="1">
        <v>1</v>
      </c>
    </row>
    <row r="45" spans="1:5" ht="12.75">
      <c r="A45" t="s">
        <v>64</v>
      </c>
      <c r="B45" s="1">
        <f t="shared" si="1"/>
        <v>11</v>
      </c>
      <c r="C45" s="1">
        <v>3</v>
      </c>
      <c r="D45" s="1">
        <v>8</v>
      </c>
      <c r="E45" s="1">
        <v>0</v>
      </c>
    </row>
    <row r="46" spans="1:5" ht="12.75">
      <c r="A46" t="s">
        <v>66</v>
      </c>
      <c r="B46" s="1">
        <f t="shared" si="1"/>
        <v>12</v>
      </c>
      <c r="C46" s="1">
        <v>8</v>
      </c>
      <c r="D46" s="1">
        <v>4</v>
      </c>
      <c r="E46" s="1">
        <v>0</v>
      </c>
    </row>
    <row r="47" spans="1:5" ht="12.75">
      <c r="A47" t="s">
        <v>67</v>
      </c>
      <c r="B47" s="1">
        <f t="shared" si="1"/>
        <v>1</v>
      </c>
      <c r="C47" s="1">
        <v>1</v>
      </c>
      <c r="D47" s="1">
        <v>0</v>
      </c>
      <c r="E47" s="1">
        <v>0</v>
      </c>
    </row>
    <row r="48" spans="1:5" ht="12.75">
      <c r="A48" t="s">
        <v>94</v>
      </c>
      <c r="B48" s="1">
        <f t="shared" si="1"/>
        <v>7</v>
      </c>
      <c r="C48" s="1">
        <v>3</v>
      </c>
      <c r="D48" s="1">
        <v>3</v>
      </c>
      <c r="E48" s="1">
        <v>1</v>
      </c>
    </row>
    <row r="49" spans="1:5" ht="12.75">
      <c r="A49" t="s">
        <v>68</v>
      </c>
      <c r="B49" s="1">
        <f t="shared" si="1"/>
        <v>1</v>
      </c>
      <c r="C49" s="1">
        <v>1</v>
      </c>
      <c r="D49" s="1">
        <v>0</v>
      </c>
      <c r="E49" s="1">
        <v>0</v>
      </c>
    </row>
    <row r="50" spans="1:5" ht="12.75">
      <c r="A50" t="s">
        <v>6</v>
      </c>
      <c r="B50" s="1">
        <f aca="true" t="shared" si="2" ref="B50:B56">C50+D50+E50</f>
        <v>1</v>
      </c>
      <c r="C50" s="1">
        <v>1</v>
      </c>
      <c r="D50" s="1">
        <v>0</v>
      </c>
      <c r="E50" s="1">
        <v>0</v>
      </c>
    </row>
    <row r="51" spans="1:5" ht="12.75">
      <c r="A51" t="s">
        <v>69</v>
      </c>
      <c r="B51" s="1">
        <f t="shared" si="2"/>
        <v>2</v>
      </c>
      <c r="C51" s="1">
        <v>1</v>
      </c>
      <c r="D51" s="1">
        <v>0</v>
      </c>
      <c r="E51" s="1">
        <v>1</v>
      </c>
    </row>
    <row r="52" spans="1:5" ht="12.75">
      <c r="A52" t="s">
        <v>93</v>
      </c>
      <c r="B52" s="1">
        <f t="shared" si="2"/>
        <v>2</v>
      </c>
      <c r="C52" s="1">
        <v>2</v>
      </c>
      <c r="D52" s="1">
        <v>0</v>
      </c>
      <c r="E52" s="1">
        <v>0</v>
      </c>
    </row>
    <row r="53" spans="1:5" ht="12.75">
      <c r="A53" t="s">
        <v>70</v>
      </c>
      <c r="B53" s="1">
        <f t="shared" si="2"/>
        <v>2</v>
      </c>
      <c r="C53" s="1">
        <v>2</v>
      </c>
      <c r="D53" s="1">
        <v>0</v>
      </c>
      <c r="E53" s="1">
        <v>0</v>
      </c>
    </row>
    <row r="54" spans="1:5" ht="12.75">
      <c r="A54" t="s">
        <v>73</v>
      </c>
      <c r="B54" s="1">
        <f t="shared" si="2"/>
        <v>1</v>
      </c>
      <c r="C54" s="1">
        <v>1</v>
      </c>
      <c r="D54" s="1">
        <v>0</v>
      </c>
      <c r="E54" s="1">
        <v>0</v>
      </c>
    </row>
    <row r="55" spans="1:5" ht="12.75">
      <c r="A55" t="s">
        <v>72</v>
      </c>
      <c r="B55" s="1">
        <f t="shared" si="2"/>
        <v>1</v>
      </c>
      <c r="C55" s="1">
        <v>1</v>
      </c>
      <c r="D55" s="1">
        <v>0</v>
      </c>
      <c r="E55" s="1">
        <v>0</v>
      </c>
    </row>
    <row r="56" spans="1:5" ht="12.75">
      <c r="A56" t="s">
        <v>71</v>
      </c>
      <c r="B56" s="1">
        <f t="shared" si="2"/>
        <v>1</v>
      </c>
      <c r="C56" s="1">
        <v>0</v>
      </c>
      <c r="D56" s="1">
        <v>1</v>
      </c>
      <c r="E56" s="1">
        <v>0</v>
      </c>
    </row>
    <row r="57" spans="1:5" ht="12.75">
      <c r="A57" t="s">
        <v>53</v>
      </c>
      <c r="B57" s="1">
        <f>C57+D57+E57</f>
        <v>1</v>
      </c>
      <c r="C57" s="1">
        <v>1</v>
      </c>
      <c r="D57" s="1">
        <v>0</v>
      </c>
      <c r="E57" s="1">
        <v>0</v>
      </c>
    </row>
    <row r="58" spans="1:5" ht="12.75">
      <c r="A58" t="s">
        <v>5</v>
      </c>
      <c r="B58" s="1">
        <f t="shared" si="1"/>
        <v>1</v>
      </c>
      <c r="C58" s="1">
        <v>1</v>
      </c>
      <c r="D58" s="1">
        <v>0</v>
      </c>
      <c r="E58" s="1">
        <v>0</v>
      </c>
    </row>
    <row r="59" spans="2:5" ht="12.75">
      <c r="B59" s="1">
        <f>SUM(B2:B58)</f>
        <v>388</v>
      </c>
      <c r="C59" s="1">
        <f>SUM(C2:C58)</f>
        <v>198</v>
      </c>
      <c r="D59" s="1">
        <f>SUM(D2:D58)</f>
        <v>165</v>
      </c>
      <c r="E59" s="1">
        <f>SUM(E2:E58)</f>
        <v>25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2" sqref="G2"/>
    </sheetView>
  </sheetViews>
  <sheetFormatPr defaultColWidth="8.8515625" defaultRowHeight="12.75"/>
  <cols>
    <col min="1" max="1" width="23.7109375" style="0" customWidth="1"/>
    <col min="2" max="2" width="13.28125" style="0" customWidth="1"/>
    <col min="3" max="5" width="8.8515625" style="0" customWidth="1"/>
    <col min="6" max="7" width="8.8515625" style="1" customWidth="1"/>
  </cols>
  <sheetData>
    <row r="1" spans="1:7" ht="12.75">
      <c r="A1" s="3" t="s">
        <v>103</v>
      </c>
      <c r="B1" s="4" t="s">
        <v>9</v>
      </c>
      <c r="C1" s="4" t="s">
        <v>10</v>
      </c>
      <c r="D1" s="4" t="s">
        <v>11</v>
      </c>
      <c r="E1" s="4" t="s">
        <v>12</v>
      </c>
      <c r="F1" s="4" t="s">
        <v>13</v>
      </c>
      <c r="G1" s="4" t="s">
        <v>14</v>
      </c>
    </row>
    <row r="2" spans="1:7" ht="12.75">
      <c r="A2" t="s">
        <v>36</v>
      </c>
      <c r="B2" s="1">
        <v>42</v>
      </c>
      <c r="C2" s="1">
        <v>27</v>
      </c>
      <c r="D2" s="1">
        <v>11</v>
      </c>
      <c r="E2" s="1">
        <v>4</v>
      </c>
      <c r="F2" s="1">
        <f aca="true" t="shared" si="0" ref="F2:F33">(C2*2)+E2</f>
        <v>58</v>
      </c>
      <c r="G2" s="2">
        <f aca="true" t="shared" si="1" ref="G2:G33">F2/(B2*2)</f>
        <v>0.6904761904761905</v>
      </c>
    </row>
    <row r="3" spans="1:7" ht="12.75">
      <c r="A3" t="s">
        <v>25</v>
      </c>
      <c r="B3" s="1">
        <v>40</v>
      </c>
      <c r="C3" s="1">
        <v>19</v>
      </c>
      <c r="D3" s="1">
        <v>18</v>
      </c>
      <c r="E3" s="1">
        <v>3</v>
      </c>
      <c r="F3" s="1">
        <f t="shared" si="0"/>
        <v>41</v>
      </c>
      <c r="G3" s="2">
        <f t="shared" si="1"/>
        <v>0.5125</v>
      </c>
    </row>
    <row r="4" spans="1:7" ht="12.75">
      <c r="A4" t="s">
        <v>34</v>
      </c>
      <c r="B4" s="1">
        <v>46</v>
      </c>
      <c r="C4" s="1">
        <v>19</v>
      </c>
      <c r="D4" s="1">
        <v>26</v>
      </c>
      <c r="E4" s="1">
        <v>1</v>
      </c>
      <c r="F4" s="1">
        <f t="shared" si="0"/>
        <v>39</v>
      </c>
      <c r="G4" s="2">
        <f t="shared" si="1"/>
        <v>0.42391304347826086</v>
      </c>
    </row>
    <row r="5" spans="1:7" ht="12.75">
      <c r="A5" t="s">
        <v>27</v>
      </c>
      <c r="B5" s="1">
        <v>40</v>
      </c>
      <c r="C5" s="1">
        <v>16</v>
      </c>
      <c r="D5" s="1">
        <v>24</v>
      </c>
      <c r="E5" s="1">
        <v>1</v>
      </c>
      <c r="F5" s="1">
        <f t="shared" si="0"/>
        <v>33</v>
      </c>
      <c r="G5" s="2">
        <f t="shared" si="1"/>
        <v>0.4125</v>
      </c>
    </row>
    <row r="6" spans="1:7" ht="12.75">
      <c r="A6" t="s">
        <v>41</v>
      </c>
      <c r="B6" s="1">
        <v>34</v>
      </c>
      <c r="C6" s="1">
        <v>12</v>
      </c>
      <c r="D6" s="1">
        <v>18</v>
      </c>
      <c r="E6" s="1">
        <v>5</v>
      </c>
      <c r="F6" s="1">
        <f t="shared" si="0"/>
        <v>29</v>
      </c>
      <c r="G6" s="2">
        <f t="shared" si="1"/>
        <v>0.4264705882352941</v>
      </c>
    </row>
    <row r="7" spans="1:7" ht="12.75">
      <c r="A7" t="s">
        <v>31</v>
      </c>
      <c r="B7" s="1">
        <v>32</v>
      </c>
      <c r="C7" s="1">
        <v>12</v>
      </c>
      <c r="D7" s="1">
        <v>18</v>
      </c>
      <c r="E7" s="1">
        <v>2</v>
      </c>
      <c r="F7" s="1">
        <f t="shared" si="0"/>
        <v>26</v>
      </c>
      <c r="G7" s="2">
        <f t="shared" si="1"/>
        <v>0.40625</v>
      </c>
    </row>
    <row r="8" spans="1:7" ht="12.75">
      <c r="A8" t="s">
        <v>19</v>
      </c>
      <c r="B8" s="1">
        <v>14</v>
      </c>
      <c r="C8" s="1">
        <v>11</v>
      </c>
      <c r="D8" s="1">
        <v>1</v>
      </c>
      <c r="E8" s="1">
        <v>2</v>
      </c>
      <c r="F8" s="1">
        <f t="shared" si="0"/>
        <v>24</v>
      </c>
      <c r="G8" s="2">
        <f t="shared" si="1"/>
        <v>0.8571428571428571</v>
      </c>
    </row>
    <row r="9" spans="1:7" ht="12.75">
      <c r="A9" t="s">
        <v>44</v>
      </c>
      <c r="B9" s="1">
        <v>23</v>
      </c>
      <c r="C9" s="1">
        <v>11</v>
      </c>
      <c r="D9" s="1">
        <v>10</v>
      </c>
      <c r="E9" s="1">
        <v>2</v>
      </c>
      <c r="F9" s="1">
        <f t="shared" si="0"/>
        <v>24</v>
      </c>
      <c r="G9" s="2">
        <f t="shared" si="1"/>
        <v>0.5217391304347826</v>
      </c>
    </row>
    <row r="10" spans="1:7" ht="12.75">
      <c r="A10" t="s">
        <v>30</v>
      </c>
      <c r="B10" s="1">
        <f>C10+D10+E10</f>
        <v>26</v>
      </c>
      <c r="C10" s="1">
        <v>11</v>
      </c>
      <c r="D10" s="1">
        <v>14</v>
      </c>
      <c r="E10" s="1">
        <v>1</v>
      </c>
      <c r="F10" s="1">
        <f t="shared" si="0"/>
        <v>23</v>
      </c>
      <c r="G10" s="2">
        <f t="shared" si="1"/>
        <v>0.4423076923076923</v>
      </c>
    </row>
    <row r="11" spans="1:7" ht="12.75">
      <c r="A11" t="s">
        <v>89</v>
      </c>
      <c r="B11" s="1">
        <v>27</v>
      </c>
      <c r="C11" s="1">
        <v>11</v>
      </c>
      <c r="D11" s="1">
        <v>15</v>
      </c>
      <c r="E11" s="1">
        <v>1</v>
      </c>
      <c r="F11" s="1">
        <f t="shared" si="0"/>
        <v>23</v>
      </c>
      <c r="G11" s="2">
        <f t="shared" si="1"/>
        <v>0.42592592592592593</v>
      </c>
    </row>
    <row r="12" spans="1:7" ht="12.75">
      <c r="A12" t="s">
        <v>35</v>
      </c>
      <c r="B12" s="1">
        <f>C12+D12+E12</f>
        <v>17</v>
      </c>
      <c r="C12" s="1">
        <v>11</v>
      </c>
      <c r="D12" s="1">
        <v>6</v>
      </c>
      <c r="E12" s="1">
        <v>0</v>
      </c>
      <c r="F12" s="1">
        <f t="shared" si="0"/>
        <v>22</v>
      </c>
      <c r="G12" s="2">
        <f t="shared" si="1"/>
        <v>0.6470588235294118</v>
      </c>
    </row>
    <row r="13" spans="1:7" ht="12.75">
      <c r="A13" t="s">
        <v>66</v>
      </c>
      <c r="B13" s="1">
        <v>18</v>
      </c>
      <c r="C13" s="1">
        <v>11</v>
      </c>
      <c r="D13" s="1">
        <v>7</v>
      </c>
      <c r="E13" s="1">
        <v>0</v>
      </c>
      <c r="F13" s="1">
        <f t="shared" si="0"/>
        <v>22</v>
      </c>
      <c r="G13" s="2">
        <f t="shared" si="1"/>
        <v>0.6111111111111112</v>
      </c>
    </row>
    <row r="14" spans="1:7" ht="12.75">
      <c r="A14" t="s">
        <v>74</v>
      </c>
      <c r="B14" s="1">
        <f>C14+D14+E14</f>
        <v>16</v>
      </c>
      <c r="C14" s="1">
        <v>10</v>
      </c>
      <c r="D14" s="1">
        <v>6</v>
      </c>
      <c r="E14" s="1">
        <v>0</v>
      </c>
      <c r="F14" s="1">
        <f t="shared" si="0"/>
        <v>20</v>
      </c>
      <c r="G14" s="2">
        <f t="shared" si="1"/>
        <v>0.625</v>
      </c>
    </row>
    <row r="15" spans="1:7" ht="12.75">
      <c r="A15" t="s">
        <v>79</v>
      </c>
      <c r="B15" s="1">
        <f>C15+D15+E15</f>
        <v>10</v>
      </c>
      <c r="C15" s="1">
        <v>9</v>
      </c>
      <c r="D15" s="1">
        <v>0</v>
      </c>
      <c r="E15" s="1">
        <v>1</v>
      </c>
      <c r="F15" s="1">
        <f t="shared" si="0"/>
        <v>19</v>
      </c>
      <c r="G15" s="2">
        <f t="shared" si="1"/>
        <v>0.95</v>
      </c>
    </row>
    <row r="16" spans="1:7" ht="12.75">
      <c r="A16" t="s">
        <v>75</v>
      </c>
      <c r="B16" s="1">
        <v>19</v>
      </c>
      <c r="C16" s="1">
        <v>9</v>
      </c>
      <c r="D16" s="1">
        <v>9</v>
      </c>
      <c r="E16" s="1">
        <v>1</v>
      </c>
      <c r="F16" s="1">
        <f t="shared" si="0"/>
        <v>19</v>
      </c>
      <c r="G16" s="2">
        <f t="shared" si="1"/>
        <v>0.5</v>
      </c>
    </row>
    <row r="17" spans="1:7" ht="12.75">
      <c r="A17" t="s">
        <v>28</v>
      </c>
      <c r="B17" s="1">
        <f>C17+D17+E17</f>
        <v>10</v>
      </c>
      <c r="C17" s="1">
        <v>9</v>
      </c>
      <c r="D17" s="1">
        <v>1</v>
      </c>
      <c r="E17" s="1">
        <v>0</v>
      </c>
      <c r="F17" s="1">
        <f t="shared" si="0"/>
        <v>18</v>
      </c>
      <c r="G17" s="2">
        <f t="shared" si="1"/>
        <v>0.9</v>
      </c>
    </row>
    <row r="18" spans="1:7" ht="12.75">
      <c r="A18" t="s">
        <v>56</v>
      </c>
      <c r="B18" s="1">
        <f>C18+D18+E18</f>
        <v>10</v>
      </c>
      <c r="C18" s="1">
        <v>9</v>
      </c>
      <c r="D18" s="1">
        <v>1</v>
      </c>
      <c r="E18" s="1">
        <v>0</v>
      </c>
      <c r="F18" s="1">
        <f t="shared" si="0"/>
        <v>18</v>
      </c>
      <c r="G18" s="2">
        <f t="shared" si="1"/>
        <v>0.9</v>
      </c>
    </row>
    <row r="19" spans="1:7" ht="12.75">
      <c r="A19" t="s">
        <v>40</v>
      </c>
      <c r="B19" s="1">
        <f>C19+D19+E19</f>
        <v>20</v>
      </c>
      <c r="C19" s="1">
        <v>8</v>
      </c>
      <c r="D19" s="1">
        <v>12</v>
      </c>
      <c r="E19" s="1">
        <v>0</v>
      </c>
      <c r="F19" s="1">
        <f t="shared" si="0"/>
        <v>16</v>
      </c>
      <c r="G19" s="2">
        <f t="shared" si="1"/>
        <v>0.4</v>
      </c>
    </row>
    <row r="20" spans="1:7" ht="12.75">
      <c r="A20" t="s">
        <v>33</v>
      </c>
      <c r="B20" s="1">
        <v>11</v>
      </c>
      <c r="C20" s="1">
        <v>6</v>
      </c>
      <c r="D20" s="1">
        <v>3</v>
      </c>
      <c r="E20" s="1">
        <v>2</v>
      </c>
      <c r="F20" s="1">
        <f t="shared" si="0"/>
        <v>14</v>
      </c>
      <c r="G20" s="2">
        <f t="shared" si="1"/>
        <v>0.6363636363636364</v>
      </c>
    </row>
    <row r="21" spans="1:7" ht="12.75">
      <c r="A21" t="s">
        <v>80</v>
      </c>
      <c r="B21" s="1">
        <f>C21+D21+E21</f>
        <v>6</v>
      </c>
      <c r="C21" s="1">
        <v>6</v>
      </c>
      <c r="D21" s="1">
        <v>0</v>
      </c>
      <c r="E21" s="1">
        <v>0</v>
      </c>
      <c r="F21" s="1">
        <f t="shared" si="0"/>
        <v>12</v>
      </c>
      <c r="G21" s="2">
        <f t="shared" si="1"/>
        <v>1</v>
      </c>
    </row>
    <row r="22" spans="1:7" ht="12.75">
      <c r="A22" t="s">
        <v>65</v>
      </c>
      <c r="B22" s="1">
        <f>C22+D22+E22</f>
        <v>6</v>
      </c>
      <c r="C22" s="1">
        <v>6</v>
      </c>
      <c r="D22" s="1">
        <v>0</v>
      </c>
      <c r="E22" s="1">
        <v>0</v>
      </c>
      <c r="F22" s="1">
        <f t="shared" si="0"/>
        <v>12</v>
      </c>
      <c r="G22" s="2">
        <f t="shared" si="1"/>
        <v>1</v>
      </c>
    </row>
    <row r="23" spans="1:7" ht="12.75">
      <c r="A23" t="s">
        <v>38</v>
      </c>
      <c r="B23" s="1">
        <f>C23+D23+E23</f>
        <v>22</v>
      </c>
      <c r="C23" s="1">
        <v>6</v>
      </c>
      <c r="D23" s="1">
        <v>16</v>
      </c>
      <c r="E23" s="1">
        <v>0</v>
      </c>
      <c r="F23" s="1">
        <f t="shared" si="0"/>
        <v>12</v>
      </c>
      <c r="G23" s="2">
        <f t="shared" si="1"/>
        <v>0.2727272727272727</v>
      </c>
    </row>
    <row r="24" spans="1:7" ht="12.75">
      <c r="A24" t="s">
        <v>94</v>
      </c>
      <c r="B24" s="1">
        <v>11</v>
      </c>
      <c r="C24" s="1">
        <v>5</v>
      </c>
      <c r="D24" s="1">
        <v>5</v>
      </c>
      <c r="E24" s="1">
        <v>1</v>
      </c>
      <c r="F24" s="1">
        <f t="shared" si="0"/>
        <v>11</v>
      </c>
      <c r="G24" s="2">
        <f t="shared" si="1"/>
        <v>0.5</v>
      </c>
    </row>
    <row r="25" spans="1:7" ht="12.75">
      <c r="A25" t="s">
        <v>86</v>
      </c>
      <c r="B25" s="1">
        <v>7</v>
      </c>
      <c r="C25" s="1">
        <v>5</v>
      </c>
      <c r="D25" s="1">
        <v>2</v>
      </c>
      <c r="E25" s="1">
        <v>0</v>
      </c>
      <c r="F25" s="1">
        <f t="shared" si="0"/>
        <v>10</v>
      </c>
      <c r="G25" s="2">
        <f t="shared" si="1"/>
        <v>0.7142857142857143</v>
      </c>
    </row>
    <row r="26" spans="1:7" ht="12.75">
      <c r="A26" t="s">
        <v>42</v>
      </c>
      <c r="B26" s="1">
        <v>8</v>
      </c>
      <c r="C26" s="1">
        <v>4</v>
      </c>
      <c r="D26" s="1">
        <v>4</v>
      </c>
      <c r="E26" s="1">
        <v>0</v>
      </c>
      <c r="F26" s="1">
        <f t="shared" si="0"/>
        <v>8</v>
      </c>
      <c r="G26" s="2">
        <f t="shared" si="1"/>
        <v>0.5</v>
      </c>
    </row>
    <row r="27" spans="1:7" ht="12.75">
      <c r="A27" t="s">
        <v>85</v>
      </c>
      <c r="B27" s="1">
        <f>C27+D27+E27</f>
        <v>15</v>
      </c>
      <c r="C27" s="1">
        <v>4</v>
      </c>
      <c r="D27" s="1">
        <v>11</v>
      </c>
      <c r="E27" s="1">
        <v>0</v>
      </c>
      <c r="F27" s="1">
        <f t="shared" si="0"/>
        <v>8</v>
      </c>
      <c r="G27" s="2">
        <f t="shared" si="1"/>
        <v>0.26666666666666666</v>
      </c>
    </row>
    <row r="28" spans="1:7" ht="12.75">
      <c r="A28" t="s">
        <v>63</v>
      </c>
      <c r="B28" s="1">
        <f>C28+D28+E28</f>
        <v>6</v>
      </c>
      <c r="C28" s="1">
        <v>3</v>
      </c>
      <c r="D28" s="1">
        <v>2</v>
      </c>
      <c r="E28" s="1">
        <v>1</v>
      </c>
      <c r="F28" s="1">
        <f t="shared" si="0"/>
        <v>7</v>
      </c>
      <c r="G28" s="2">
        <f t="shared" si="1"/>
        <v>0.5833333333333334</v>
      </c>
    </row>
    <row r="29" spans="1:7" ht="12.75">
      <c r="A29" t="s">
        <v>45</v>
      </c>
      <c r="B29" s="1">
        <f>C29+D29+E29</f>
        <v>3</v>
      </c>
      <c r="C29" s="1">
        <v>3</v>
      </c>
      <c r="D29" s="1">
        <v>0</v>
      </c>
      <c r="E29" s="1">
        <v>0</v>
      </c>
      <c r="F29" s="1">
        <f t="shared" si="0"/>
        <v>6</v>
      </c>
      <c r="G29" s="2">
        <f t="shared" si="1"/>
        <v>1</v>
      </c>
    </row>
    <row r="30" spans="1:7" ht="12.75">
      <c r="A30" t="s">
        <v>39</v>
      </c>
      <c r="B30" s="1">
        <f>C30+D30+E30</f>
        <v>3</v>
      </c>
      <c r="C30" s="1">
        <v>3</v>
      </c>
      <c r="D30" s="1">
        <v>0</v>
      </c>
      <c r="E30" s="1">
        <v>0</v>
      </c>
      <c r="F30" s="1">
        <f t="shared" si="0"/>
        <v>6</v>
      </c>
      <c r="G30" s="2">
        <f t="shared" si="1"/>
        <v>1</v>
      </c>
    </row>
    <row r="31" spans="1:7" ht="12.75">
      <c r="A31" t="s">
        <v>97</v>
      </c>
      <c r="B31" s="1">
        <v>5</v>
      </c>
      <c r="C31" s="1">
        <v>3</v>
      </c>
      <c r="D31" s="1">
        <v>2</v>
      </c>
      <c r="E31" s="1">
        <v>0</v>
      </c>
      <c r="F31" s="1">
        <f t="shared" si="0"/>
        <v>6</v>
      </c>
      <c r="G31" s="2">
        <f t="shared" si="1"/>
        <v>0.6</v>
      </c>
    </row>
    <row r="32" spans="1:7" ht="12.75">
      <c r="A32" t="s">
        <v>82</v>
      </c>
      <c r="B32" s="1">
        <v>7</v>
      </c>
      <c r="C32" s="1">
        <v>3</v>
      </c>
      <c r="D32" s="1">
        <v>4</v>
      </c>
      <c r="E32" s="1">
        <v>0</v>
      </c>
      <c r="F32" s="1">
        <f t="shared" si="0"/>
        <v>6</v>
      </c>
      <c r="G32" s="2">
        <f t="shared" si="1"/>
        <v>0.42857142857142855</v>
      </c>
    </row>
    <row r="33" spans="1:7" ht="12.75">
      <c r="A33" t="s">
        <v>64</v>
      </c>
      <c r="B33" s="1">
        <f aca="true" t="shared" si="2" ref="B33:B58">C33+D33+E33</f>
        <v>11</v>
      </c>
      <c r="C33" s="1">
        <v>3</v>
      </c>
      <c r="D33" s="1">
        <v>8</v>
      </c>
      <c r="E33" s="1">
        <v>0</v>
      </c>
      <c r="F33" s="1">
        <f t="shared" si="0"/>
        <v>6</v>
      </c>
      <c r="G33" s="2">
        <f t="shared" si="1"/>
        <v>0.2727272727272727</v>
      </c>
    </row>
    <row r="34" spans="1:7" ht="12.75">
      <c r="A34" t="s">
        <v>43</v>
      </c>
      <c r="B34" s="1">
        <f t="shared" si="2"/>
        <v>3</v>
      </c>
      <c r="C34" s="1">
        <v>2</v>
      </c>
      <c r="D34" s="1">
        <v>0</v>
      </c>
      <c r="E34" s="1">
        <v>1</v>
      </c>
      <c r="F34" s="1">
        <f aca="true" t="shared" si="3" ref="F34:F65">(C34*2)+E34</f>
        <v>5</v>
      </c>
      <c r="G34" s="2">
        <f aca="true" t="shared" si="4" ref="G34:G65">F34/(B34*2)</f>
        <v>0.8333333333333334</v>
      </c>
    </row>
    <row r="35" spans="1:7" ht="12.75">
      <c r="A35" t="s">
        <v>4</v>
      </c>
      <c r="B35" s="1">
        <f t="shared" si="2"/>
        <v>3</v>
      </c>
      <c r="C35" s="1">
        <v>2</v>
      </c>
      <c r="D35" s="1">
        <v>0</v>
      </c>
      <c r="E35" s="1">
        <v>1</v>
      </c>
      <c r="F35" s="1">
        <f t="shared" si="3"/>
        <v>5</v>
      </c>
      <c r="G35" s="2">
        <f t="shared" si="4"/>
        <v>0.8333333333333334</v>
      </c>
    </row>
    <row r="36" spans="1:7" ht="12.75">
      <c r="A36" t="s">
        <v>77</v>
      </c>
      <c r="B36" s="1">
        <f t="shared" si="2"/>
        <v>3</v>
      </c>
      <c r="C36" s="1">
        <v>2</v>
      </c>
      <c r="D36" s="1">
        <v>0</v>
      </c>
      <c r="E36" s="1">
        <v>1</v>
      </c>
      <c r="F36" s="1">
        <f t="shared" si="3"/>
        <v>5</v>
      </c>
      <c r="G36" s="2">
        <f t="shared" si="4"/>
        <v>0.8333333333333334</v>
      </c>
    </row>
    <row r="37" spans="1:7" ht="12.75">
      <c r="A37" t="s">
        <v>26</v>
      </c>
      <c r="B37" s="1">
        <f t="shared" si="2"/>
        <v>5</v>
      </c>
      <c r="C37" s="1">
        <v>2</v>
      </c>
      <c r="D37" s="1">
        <v>2</v>
      </c>
      <c r="E37" s="1">
        <v>1</v>
      </c>
      <c r="F37" s="1">
        <f t="shared" si="3"/>
        <v>5</v>
      </c>
      <c r="G37" s="2">
        <f t="shared" si="4"/>
        <v>0.5</v>
      </c>
    </row>
    <row r="38" spans="1:7" ht="12.75">
      <c r="A38" t="s">
        <v>57</v>
      </c>
      <c r="B38" s="1">
        <f t="shared" si="2"/>
        <v>2</v>
      </c>
      <c r="C38" s="1">
        <v>2</v>
      </c>
      <c r="D38" s="1">
        <v>0</v>
      </c>
      <c r="E38" s="1">
        <v>0</v>
      </c>
      <c r="F38" s="1">
        <f t="shared" si="3"/>
        <v>4</v>
      </c>
      <c r="G38" s="2">
        <f t="shared" si="4"/>
        <v>1</v>
      </c>
    </row>
    <row r="39" spans="1:7" ht="12.75">
      <c r="A39" t="s">
        <v>58</v>
      </c>
      <c r="B39" s="1">
        <f t="shared" si="2"/>
        <v>2</v>
      </c>
      <c r="C39" s="1">
        <v>2</v>
      </c>
      <c r="D39" s="1">
        <v>0</v>
      </c>
      <c r="E39" s="1">
        <v>0</v>
      </c>
      <c r="F39" s="1">
        <f t="shared" si="3"/>
        <v>4</v>
      </c>
      <c r="G39" s="2">
        <f t="shared" si="4"/>
        <v>1</v>
      </c>
    </row>
    <row r="40" spans="1:7" ht="12.75">
      <c r="A40" t="s">
        <v>59</v>
      </c>
      <c r="B40" s="1">
        <f t="shared" si="2"/>
        <v>2</v>
      </c>
      <c r="C40" s="1">
        <v>2</v>
      </c>
      <c r="D40" s="1">
        <v>0</v>
      </c>
      <c r="E40" s="1">
        <v>0</v>
      </c>
      <c r="F40" s="1">
        <f t="shared" si="3"/>
        <v>4</v>
      </c>
      <c r="G40" s="2">
        <f t="shared" si="4"/>
        <v>1</v>
      </c>
    </row>
    <row r="41" spans="1:7" ht="12.75">
      <c r="A41" t="s">
        <v>93</v>
      </c>
      <c r="B41" s="1">
        <f t="shared" si="2"/>
        <v>2</v>
      </c>
      <c r="C41" s="1">
        <v>2</v>
      </c>
      <c r="D41" s="1">
        <v>0</v>
      </c>
      <c r="E41" s="1">
        <v>0</v>
      </c>
      <c r="F41" s="1">
        <f t="shared" si="3"/>
        <v>4</v>
      </c>
      <c r="G41" s="2">
        <f t="shared" si="4"/>
        <v>1</v>
      </c>
    </row>
    <row r="42" spans="1:7" ht="12.75">
      <c r="A42" t="s">
        <v>70</v>
      </c>
      <c r="B42" s="1">
        <f t="shared" si="2"/>
        <v>2</v>
      </c>
      <c r="C42" s="1">
        <v>2</v>
      </c>
      <c r="D42" s="1">
        <v>0</v>
      </c>
      <c r="E42" s="1">
        <v>0</v>
      </c>
      <c r="F42" s="1">
        <f t="shared" si="3"/>
        <v>4</v>
      </c>
      <c r="G42" s="2">
        <f t="shared" si="4"/>
        <v>1</v>
      </c>
    </row>
    <row r="43" spans="1:7" ht="12.75">
      <c r="A43" t="s">
        <v>37</v>
      </c>
      <c r="B43" s="1">
        <f t="shared" si="2"/>
        <v>2</v>
      </c>
      <c r="C43" s="1">
        <v>2</v>
      </c>
      <c r="D43" s="1">
        <v>0</v>
      </c>
      <c r="E43" s="1">
        <v>0</v>
      </c>
      <c r="F43" s="1">
        <f t="shared" si="3"/>
        <v>4</v>
      </c>
      <c r="G43" s="2">
        <f t="shared" si="4"/>
        <v>1</v>
      </c>
    </row>
    <row r="44" spans="1:7" ht="12.75">
      <c r="A44" t="s">
        <v>83</v>
      </c>
      <c r="B44" s="1">
        <f t="shared" si="2"/>
        <v>4</v>
      </c>
      <c r="C44" s="1">
        <v>2</v>
      </c>
      <c r="D44" s="1">
        <v>2</v>
      </c>
      <c r="E44" s="1">
        <v>0</v>
      </c>
      <c r="F44" s="1">
        <f t="shared" si="3"/>
        <v>4</v>
      </c>
      <c r="G44" s="2">
        <f t="shared" si="4"/>
        <v>0.5</v>
      </c>
    </row>
    <row r="45" spans="1:7" ht="12.75">
      <c r="A45" t="s">
        <v>69</v>
      </c>
      <c r="B45" s="1">
        <f t="shared" si="2"/>
        <v>2</v>
      </c>
      <c r="C45" s="1">
        <v>1</v>
      </c>
      <c r="D45" s="1">
        <v>0</v>
      </c>
      <c r="E45" s="1">
        <v>1</v>
      </c>
      <c r="F45" s="1">
        <f t="shared" si="3"/>
        <v>3</v>
      </c>
      <c r="G45" s="2">
        <f t="shared" si="4"/>
        <v>0.75</v>
      </c>
    </row>
    <row r="46" spans="1:7" ht="12.75">
      <c r="A46" t="s">
        <v>48</v>
      </c>
      <c r="B46" s="1">
        <f t="shared" si="2"/>
        <v>1</v>
      </c>
      <c r="C46" s="1">
        <v>1</v>
      </c>
      <c r="D46" s="1">
        <v>0</v>
      </c>
      <c r="E46" s="1">
        <v>0</v>
      </c>
      <c r="F46" s="1">
        <f t="shared" si="3"/>
        <v>2</v>
      </c>
      <c r="G46" s="2">
        <f t="shared" si="4"/>
        <v>1</v>
      </c>
    </row>
    <row r="47" spans="1:7" ht="12.75">
      <c r="A47" t="s">
        <v>50</v>
      </c>
      <c r="B47" s="1">
        <f t="shared" si="2"/>
        <v>1</v>
      </c>
      <c r="C47" s="1">
        <v>1</v>
      </c>
      <c r="D47" s="1">
        <v>0</v>
      </c>
      <c r="E47" s="1">
        <v>0</v>
      </c>
      <c r="F47" s="1">
        <f t="shared" si="3"/>
        <v>2</v>
      </c>
      <c r="G47" s="2">
        <f t="shared" si="4"/>
        <v>1</v>
      </c>
    </row>
    <row r="48" spans="1:7" ht="12.75">
      <c r="A48" t="s">
        <v>51</v>
      </c>
      <c r="B48" s="1">
        <f t="shared" si="2"/>
        <v>1</v>
      </c>
      <c r="C48" s="1">
        <v>1</v>
      </c>
      <c r="D48" s="1">
        <v>0</v>
      </c>
      <c r="E48" s="1">
        <v>0</v>
      </c>
      <c r="F48" s="1">
        <f t="shared" si="3"/>
        <v>2</v>
      </c>
      <c r="G48" s="2">
        <f t="shared" si="4"/>
        <v>1</v>
      </c>
    </row>
    <row r="49" spans="1:7" ht="12.75">
      <c r="A49" t="s">
        <v>55</v>
      </c>
      <c r="B49" s="1">
        <f t="shared" si="2"/>
        <v>1</v>
      </c>
      <c r="C49" s="1">
        <v>1</v>
      </c>
      <c r="D49" s="1">
        <v>0</v>
      </c>
      <c r="E49" s="1">
        <v>0</v>
      </c>
      <c r="F49" s="1">
        <f t="shared" si="3"/>
        <v>2</v>
      </c>
      <c r="G49" s="2">
        <f t="shared" si="4"/>
        <v>1</v>
      </c>
    </row>
    <row r="50" spans="1:7" ht="12.75">
      <c r="A50" t="s">
        <v>60</v>
      </c>
      <c r="B50" s="1">
        <f t="shared" si="2"/>
        <v>1</v>
      </c>
      <c r="C50" s="1">
        <v>1</v>
      </c>
      <c r="D50" s="1">
        <v>0</v>
      </c>
      <c r="E50" s="1">
        <v>0</v>
      </c>
      <c r="F50" s="1">
        <f t="shared" si="3"/>
        <v>2</v>
      </c>
      <c r="G50" s="2">
        <f t="shared" si="4"/>
        <v>1</v>
      </c>
    </row>
    <row r="51" spans="1:7" ht="12.75">
      <c r="A51" t="s">
        <v>61</v>
      </c>
      <c r="B51" s="1">
        <f t="shared" si="2"/>
        <v>1</v>
      </c>
      <c r="C51" s="1">
        <v>1</v>
      </c>
      <c r="D51" s="1">
        <v>0</v>
      </c>
      <c r="E51" s="1">
        <v>0</v>
      </c>
      <c r="F51" s="1">
        <f t="shared" si="3"/>
        <v>2</v>
      </c>
      <c r="G51" s="2">
        <f t="shared" si="4"/>
        <v>1</v>
      </c>
    </row>
    <row r="52" spans="1:7" ht="12.75">
      <c r="A52" t="s">
        <v>67</v>
      </c>
      <c r="B52" s="1">
        <f t="shared" si="2"/>
        <v>1</v>
      </c>
      <c r="C52" s="1">
        <v>1</v>
      </c>
      <c r="D52" s="1">
        <v>0</v>
      </c>
      <c r="E52" s="1">
        <v>0</v>
      </c>
      <c r="F52" s="1">
        <f t="shared" si="3"/>
        <v>2</v>
      </c>
      <c r="G52" s="2">
        <f t="shared" si="4"/>
        <v>1</v>
      </c>
    </row>
    <row r="53" spans="1:7" ht="12.75">
      <c r="A53" t="s">
        <v>68</v>
      </c>
      <c r="B53" s="1">
        <f t="shared" si="2"/>
        <v>1</v>
      </c>
      <c r="C53" s="1">
        <v>1</v>
      </c>
      <c r="D53" s="1">
        <v>0</v>
      </c>
      <c r="E53" s="1">
        <v>0</v>
      </c>
      <c r="F53" s="1">
        <f t="shared" si="3"/>
        <v>2</v>
      </c>
      <c r="G53" s="2">
        <f t="shared" si="4"/>
        <v>1</v>
      </c>
    </row>
    <row r="54" spans="1:7" ht="12.75">
      <c r="A54" t="s">
        <v>6</v>
      </c>
      <c r="B54" s="1">
        <f t="shared" si="2"/>
        <v>1</v>
      </c>
      <c r="C54" s="1">
        <v>1</v>
      </c>
      <c r="D54" s="1">
        <v>0</v>
      </c>
      <c r="E54" s="1">
        <v>0</v>
      </c>
      <c r="F54" s="1">
        <f t="shared" si="3"/>
        <v>2</v>
      </c>
      <c r="G54" s="2">
        <f t="shared" si="4"/>
        <v>1</v>
      </c>
    </row>
    <row r="55" spans="1:7" ht="12.75">
      <c r="A55" t="s">
        <v>73</v>
      </c>
      <c r="B55" s="1">
        <f t="shared" si="2"/>
        <v>1</v>
      </c>
      <c r="C55" s="1">
        <v>1</v>
      </c>
      <c r="D55" s="1">
        <v>0</v>
      </c>
      <c r="E55" s="1">
        <v>0</v>
      </c>
      <c r="F55" s="1">
        <f t="shared" si="3"/>
        <v>2</v>
      </c>
      <c r="G55" s="2">
        <f t="shared" si="4"/>
        <v>1</v>
      </c>
    </row>
    <row r="56" spans="1:7" ht="12.75">
      <c r="A56" t="s">
        <v>81</v>
      </c>
      <c r="B56" s="1">
        <f t="shared" si="2"/>
        <v>1</v>
      </c>
      <c r="C56" s="1">
        <v>1</v>
      </c>
      <c r="D56" s="1">
        <v>0</v>
      </c>
      <c r="E56" s="1">
        <v>0</v>
      </c>
      <c r="F56" s="1">
        <f t="shared" si="3"/>
        <v>2</v>
      </c>
      <c r="G56" s="2">
        <f t="shared" si="4"/>
        <v>1</v>
      </c>
    </row>
    <row r="57" spans="1:7" ht="12.75">
      <c r="A57" t="s">
        <v>72</v>
      </c>
      <c r="B57" s="1">
        <f t="shared" si="2"/>
        <v>1</v>
      </c>
      <c r="C57" s="1">
        <v>1</v>
      </c>
      <c r="D57" s="1">
        <v>0</v>
      </c>
      <c r="E57" s="1">
        <v>0</v>
      </c>
      <c r="F57" s="1">
        <f t="shared" si="3"/>
        <v>2</v>
      </c>
      <c r="G57" s="2">
        <f t="shared" si="4"/>
        <v>1</v>
      </c>
    </row>
    <row r="58" spans="1:7" ht="12.75">
      <c r="A58" t="s">
        <v>5</v>
      </c>
      <c r="B58" s="1">
        <f t="shared" si="2"/>
        <v>1</v>
      </c>
      <c r="C58" s="1">
        <v>1</v>
      </c>
      <c r="D58" s="1">
        <v>0</v>
      </c>
      <c r="E58" s="1">
        <v>0</v>
      </c>
      <c r="F58" s="1">
        <f t="shared" si="3"/>
        <v>2</v>
      </c>
      <c r="G58" s="2">
        <f t="shared" si="4"/>
        <v>1</v>
      </c>
    </row>
    <row r="59" spans="1:7" ht="12.75">
      <c r="A59" t="s">
        <v>98</v>
      </c>
      <c r="B59" s="1">
        <v>1</v>
      </c>
      <c r="C59" s="1">
        <v>1</v>
      </c>
      <c r="D59" s="1">
        <v>0</v>
      </c>
      <c r="E59" s="1">
        <v>0</v>
      </c>
      <c r="F59" s="1">
        <f t="shared" si="3"/>
        <v>2</v>
      </c>
      <c r="G59" s="2">
        <f t="shared" si="4"/>
        <v>1</v>
      </c>
    </row>
    <row r="60" spans="1:7" ht="12.75">
      <c r="A60" s="5" t="s">
        <v>102</v>
      </c>
      <c r="B60" s="1">
        <v>1</v>
      </c>
      <c r="C60" s="1">
        <v>1</v>
      </c>
      <c r="D60" s="1">
        <v>0</v>
      </c>
      <c r="E60" s="1">
        <v>0</v>
      </c>
      <c r="F60" s="1">
        <f t="shared" si="3"/>
        <v>2</v>
      </c>
      <c r="G60" s="2">
        <f t="shared" si="4"/>
        <v>1</v>
      </c>
    </row>
    <row r="61" spans="1:7" ht="12.75">
      <c r="A61" t="s">
        <v>84</v>
      </c>
      <c r="B61" s="1">
        <v>2</v>
      </c>
      <c r="C61" s="1">
        <v>1</v>
      </c>
      <c r="D61" s="1">
        <v>1</v>
      </c>
      <c r="E61" s="1">
        <v>0</v>
      </c>
      <c r="F61" s="1">
        <f t="shared" si="3"/>
        <v>2</v>
      </c>
      <c r="G61" s="2">
        <f t="shared" si="4"/>
        <v>0.5</v>
      </c>
    </row>
    <row r="62" spans="1:7" ht="12.75">
      <c r="A62" t="s">
        <v>88</v>
      </c>
      <c r="B62" s="1">
        <f aca="true" t="shared" si="5" ref="B62:B70">C62+D62+E62</f>
        <v>1</v>
      </c>
      <c r="C62" s="1">
        <v>0</v>
      </c>
      <c r="D62" s="1">
        <v>0</v>
      </c>
      <c r="E62" s="1">
        <v>1</v>
      </c>
      <c r="F62" s="1">
        <f t="shared" si="3"/>
        <v>1</v>
      </c>
      <c r="G62" s="2">
        <f t="shared" si="4"/>
        <v>0.5</v>
      </c>
    </row>
    <row r="63" spans="1:7" ht="12.75">
      <c r="A63" t="s">
        <v>32</v>
      </c>
      <c r="B63" s="1">
        <f t="shared" si="5"/>
        <v>1</v>
      </c>
      <c r="C63" s="1">
        <v>0</v>
      </c>
      <c r="D63" s="1">
        <v>1</v>
      </c>
      <c r="E63" s="1">
        <v>0</v>
      </c>
      <c r="F63" s="1">
        <f t="shared" si="3"/>
        <v>0</v>
      </c>
      <c r="G63" s="2">
        <f t="shared" si="4"/>
        <v>0</v>
      </c>
    </row>
    <row r="64" spans="1:7" ht="12.75">
      <c r="A64" t="s">
        <v>47</v>
      </c>
      <c r="B64" s="1">
        <f t="shared" si="5"/>
        <v>1</v>
      </c>
      <c r="C64" s="1">
        <v>0</v>
      </c>
      <c r="D64" s="1">
        <v>1</v>
      </c>
      <c r="E64" s="1">
        <v>0</v>
      </c>
      <c r="F64" s="1">
        <f t="shared" si="3"/>
        <v>0</v>
      </c>
      <c r="G64" s="2">
        <f t="shared" si="4"/>
        <v>0</v>
      </c>
    </row>
    <row r="65" spans="1:7" ht="12.75">
      <c r="A65" t="s">
        <v>49</v>
      </c>
      <c r="B65" s="1">
        <f t="shared" si="5"/>
        <v>1</v>
      </c>
      <c r="C65" s="1">
        <v>0</v>
      </c>
      <c r="D65" s="1">
        <v>1</v>
      </c>
      <c r="E65" s="1">
        <v>0</v>
      </c>
      <c r="F65" s="1">
        <f t="shared" si="3"/>
        <v>0</v>
      </c>
      <c r="G65" s="2">
        <f t="shared" si="4"/>
        <v>0</v>
      </c>
    </row>
    <row r="66" spans="1:7" ht="12.75">
      <c r="A66" t="s">
        <v>52</v>
      </c>
      <c r="B66" s="1">
        <f t="shared" si="5"/>
        <v>1</v>
      </c>
      <c r="C66" s="1">
        <v>0</v>
      </c>
      <c r="D66" s="1">
        <v>1</v>
      </c>
      <c r="E66" s="1">
        <v>0</v>
      </c>
      <c r="F66" s="1">
        <f>(C66*2)+E66</f>
        <v>0</v>
      </c>
      <c r="G66" s="2">
        <f>F66/(B66*2)</f>
        <v>0</v>
      </c>
    </row>
    <row r="67" spans="1:7" ht="12.75">
      <c r="A67" t="s">
        <v>54</v>
      </c>
      <c r="B67" s="1">
        <f t="shared" si="5"/>
        <v>1</v>
      </c>
      <c r="C67" s="1">
        <v>0</v>
      </c>
      <c r="D67" s="1">
        <v>1</v>
      </c>
      <c r="E67" s="1">
        <v>0</v>
      </c>
      <c r="F67" s="1">
        <f>(C67*2)+E67</f>
        <v>0</v>
      </c>
      <c r="G67" s="2">
        <f>F67/(B67*2)</f>
        <v>0</v>
      </c>
    </row>
    <row r="68" spans="1:7" ht="12.75">
      <c r="A68" t="s">
        <v>62</v>
      </c>
      <c r="B68" s="1">
        <f t="shared" si="5"/>
        <v>1</v>
      </c>
      <c r="C68" s="1">
        <v>0</v>
      </c>
      <c r="D68" s="1">
        <v>1</v>
      </c>
      <c r="E68" s="1">
        <v>0</v>
      </c>
      <c r="F68" s="1">
        <f>(C68*2)+E68</f>
        <v>0</v>
      </c>
      <c r="G68" s="2">
        <f>F68/(B68*2)</f>
        <v>0</v>
      </c>
    </row>
    <row r="69" spans="1:7" ht="12.75">
      <c r="A69" t="s">
        <v>87</v>
      </c>
      <c r="B69" s="1">
        <f t="shared" si="5"/>
        <v>1</v>
      </c>
      <c r="C69" s="1">
        <v>0</v>
      </c>
      <c r="D69" s="1">
        <v>1</v>
      </c>
      <c r="E69" s="1">
        <v>0</v>
      </c>
      <c r="F69" s="1">
        <f>(C69*2)+E69</f>
        <v>0</v>
      </c>
      <c r="G69" s="2">
        <f>F69/(B69*2)</f>
        <v>0</v>
      </c>
    </row>
    <row r="70" spans="1:7" ht="12.75">
      <c r="A70" t="s">
        <v>71</v>
      </c>
      <c r="B70" s="1">
        <f t="shared" si="5"/>
        <v>1</v>
      </c>
      <c r="C70" s="1">
        <v>0</v>
      </c>
      <c r="D70" s="1">
        <v>1</v>
      </c>
      <c r="E70" s="1">
        <v>0</v>
      </c>
      <c r="F70" s="1">
        <f>(C70*2)+E70</f>
        <v>0</v>
      </c>
      <c r="G70" s="2">
        <f>F70/(B70*2)</f>
        <v>0</v>
      </c>
    </row>
    <row r="71" spans="1:7" ht="12.75">
      <c r="A71" s="5" t="s">
        <v>99</v>
      </c>
      <c r="B71" s="1">
        <v>1</v>
      </c>
      <c r="C71" s="1">
        <v>0</v>
      </c>
      <c r="D71" s="1">
        <v>1</v>
      </c>
      <c r="E71" s="1">
        <v>0</v>
      </c>
      <c r="F71" s="1">
        <f>(C71*2)+E71</f>
        <v>0</v>
      </c>
      <c r="G71" s="2">
        <f>F71/(B71*2)</f>
        <v>0</v>
      </c>
    </row>
    <row r="72" spans="1:7" ht="12.75">
      <c r="A72" s="5" t="s">
        <v>100</v>
      </c>
      <c r="B72" s="1">
        <v>1</v>
      </c>
      <c r="C72" s="1">
        <v>0</v>
      </c>
      <c r="D72" s="1">
        <v>1</v>
      </c>
      <c r="E72" s="1">
        <v>0</v>
      </c>
      <c r="F72" s="1">
        <f>(C72*2)+E72</f>
        <v>0</v>
      </c>
      <c r="G72" s="2">
        <f>F72/(B72*2)</f>
        <v>0</v>
      </c>
    </row>
    <row r="73" spans="1:7" ht="12.75">
      <c r="A73" s="5" t="s">
        <v>101</v>
      </c>
      <c r="B73" s="1">
        <v>1</v>
      </c>
      <c r="C73" s="1">
        <v>0</v>
      </c>
      <c r="D73" s="1">
        <v>1</v>
      </c>
      <c r="E73" s="1">
        <v>0</v>
      </c>
      <c r="F73" s="1">
        <f>(C73*2)+E73</f>
        <v>0</v>
      </c>
      <c r="G73" s="2">
        <f>F73/(B73*2)</f>
        <v>0</v>
      </c>
    </row>
    <row r="74" spans="1:7" ht="12.75">
      <c r="A74" t="s">
        <v>78</v>
      </c>
      <c r="B74" s="1">
        <f>C74+D74+E74</f>
        <v>2</v>
      </c>
      <c r="C74" s="1">
        <v>0</v>
      </c>
      <c r="D74" s="1">
        <v>2</v>
      </c>
      <c r="E74" s="1">
        <v>0</v>
      </c>
      <c r="F74" s="1">
        <f>(C74*2)+E74</f>
        <v>0</v>
      </c>
      <c r="G74" s="2">
        <f>F74/(B74*2)</f>
        <v>0</v>
      </c>
    </row>
    <row r="75" spans="1:7" ht="12.75">
      <c r="A75" t="s">
        <v>76</v>
      </c>
      <c r="B75" s="1">
        <f>C75+D75+E75</f>
        <v>3</v>
      </c>
      <c r="C75" s="1">
        <v>0</v>
      </c>
      <c r="D75" s="1">
        <v>3</v>
      </c>
      <c r="E75" s="1">
        <v>0</v>
      </c>
      <c r="F75" s="1">
        <f>(C75*2)+E75</f>
        <v>0</v>
      </c>
      <c r="G75" s="2">
        <f>F75/(B75*2)</f>
        <v>0</v>
      </c>
    </row>
    <row r="76" spans="1:7" ht="12.75">
      <c r="A76" t="s">
        <v>46</v>
      </c>
      <c r="B76" s="1">
        <v>3</v>
      </c>
      <c r="C76" s="1">
        <v>0</v>
      </c>
      <c r="D76" s="1">
        <v>3</v>
      </c>
      <c r="E76" s="1">
        <v>0</v>
      </c>
      <c r="F76" s="1">
        <f>(C76*2)+E76</f>
        <v>0</v>
      </c>
      <c r="G76" s="2">
        <f>F76/(B76*2)</f>
        <v>0</v>
      </c>
    </row>
    <row r="77" spans="2:7" ht="12.75">
      <c r="B77" s="1"/>
      <c r="C77" s="1"/>
      <c r="D77" s="1"/>
      <c r="E77" s="1"/>
      <c r="G77" s="2"/>
    </row>
    <row r="78" spans="2:7" ht="12.75">
      <c r="B78" s="1">
        <f>SUM(B2:B76)</f>
        <v>634</v>
      </c>
      <c r="C78" s="1">
        <f>SUM(C2:C76)</f>
        <v>324</v>
      </c>
      <c r="D78" s="1">
        <f>SUM(D2:D76)</f>
        <v>278</v>
      </c>
      <c r="E78" s="1">
        <f>SUM(E2:E76)</f>
        <v>34</v>
      </c>
      <c r="F78" s="1">
        <f>(C78*2)+E78</f>
        <v>682</v>
      </c>
      <c r="G78" s="2">
        <f>F78/(B78*2)</f>
        <v>0.5378548895899053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Ziemianski</dc:creator>
  <cp:keywords/>
  <dc:description/>
  <cp:lastModifiedBy>Microsoft Office User</cp:lastModifiedBy>
  <cp:lastPrinted>2017-09-03T18:45:20Z</cp:lastPrinted>
  <dcterms:created xsi:type="dcterms:W3CDTF">2008-01-06T01:13:58Z</dcterms:created>
  <dcterms:modified xsi:type="dcterms:W3CDTF">2024-04-22T00:50:25Z</dcterms:modified>
  <cp:category/>
  <cp:version/>
  <cp:contentType/>
  <cp:contentStatus/>
</cp:coreProperties>
</file>